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omenpainiliitto-my.sharepoint.com/personal/antti_pekkala_painiliitto_net/Documents/0_important/Nettisivuille/"/>
    </mc:Choice>
  </mc:AlternateContent>
  <xr:revisionPtr revIDLastSave="0" documentId="8_{C66DE0AA-8AE5-4887-9CB9-62160000ECA5}" xr6:coauthVersionLast="47" xr6:coauthVersionMax="47" xr10:uidLastSave="{00000000-0000-0000-0000-000000000000}"/>
  <bookViews>
    <workbookView xWindow="3030" yWindow="2370" windowWidth="18510" windowHeight="17325" xr2:uid="{00000000-000D-0000-FFFF-FFFF00000000}"/>
  </bookViews>
  <sheets>
    <sheet name="2023" sheetId="1" r:id="rId1"/>
  </sheets>
  <definedNames>
    <definedName name="_xlnm.Print_Area" localSheetId="0">'2023'!$A$1:$O$58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1" l="1"/>
  <c r="L46" i="1"/>
  <c r="I46" i="1"/>
  <c r="L45" i="1"/>
  <c r="L42" i="1"/>
  <c r="L44" i="1" s="1"/>
  <c r="L54" i="1" s="1"/>
  <c r="L40" i="1"/>
  <c r="H45" i="1"/>
  <c r="D40" i="1"/>
  <c r="F42" i="1"/>
  <c r="J47" i="1"/>
  <c r="L47" i="1"/>
  <c r="K48" i="1"/>
</calcChain>
</file>

<file path=xl/sharedStrings.xml><?xml version="1.0" encoding="utf-8"?>
<sst xmlns="http://schemas.openxmlformats.org/spreadsheetml/2006/main" count="170" uniqueCount="68">
  <si>
    <t>Tosite no</t>
  </si>
  <si>
    <t>Nimi</t>
  </si>
  <si>
    <t>Henkilötunnus</t>
  </si>
  <si>
    <t>Osoite</t>
  </si>
  <si>
    <t>Verotuskunta</t>
  </si>
  <si>
    <t>Pankki</t>
  </si>
  <si>
    <t xml:space="preserve">          Päiväraha/kpl</t>
  </si>
  <si>
    <t>Majoitus,</t>
  </si>
  <si>
    <t>Muut</t>
  </si>
  <si>
    <t xml:space="preserve">            Pvm / klo</t>
  </si>
  <si>
    <t xml:space="preserve">   kokopvr</t>
  </si>
  <si>
    <t xml:space="preserve">    osapvr</t>
  </si>
  <si>
    <t>Ajokm</t>
  </si>
  <si>
    <t>yömatkaraha</t>
  </si>
  <si>
    <t>matkakulut</t>
  </si>
  <si>
    <t xml:space="preserve"> </t>
  </si>
  <si>
    <t>Matka alkoi</t>
  </si>
  <si>
    <t>1 hlö</t>
  </si>
  <si>
    <t>Matkareitti</t>
  </si>
  <si>
    <t>/</t>
  </si>
  <si>
    <t>Matka päättyi</t>
  </si>
  <si>
    <t>1+matkust.</t>
  </si>
  <si>
    <t>Matkan tarkoitus</t>
  </si>
  <si>
    <t>1/1</t>
  </si>
  <si>
    <t>osa</t>
  </si>
  <si>
    <t>YHTEENVETO</t>
  </si>
  <si>
    <t>KPL</t>
  </si>
  <si>
    <t>KM</t>
  </si>
  <si>
    <t>Kokopäiväraha</t>
  </si>
  <si>
    <t>Kokopäiväraha/         osakorvaus</t>
  </si>
  <si>
    <t>Osapäiväraha</t>
  </si>
  <si>
    <t>Osapäiväraha/         osakorvaus</t>
  </si>
  <si>
    <t>PÄIVÄRAHAT YHTEENSÄ</t>
  </si>
  <si>
    <t>Päivärahat</t>
  </si>
  <si>
    <t>Km-korvaus</t>
  </si>
  <si>
    <t>Majoituskulut</t>
  </si>
  <si>
    <t>Majoitus</t>
  </si>
  <si>
    <t>Muut matkakulut</t>
  </si>
  <si>
    <t>*) Matkustajien nimet</t>
  </si>
  <si>
    <t>Matkaennakot</t>
  </si>
  <si>
    <t>MATKAENNAKOT</t>
  </si>
  <si>
    <t>MAKSETAAN</t>
  </si>
  <si>
    <t>Tarkastanut</t>
  </si>
  <si>
    <t>Paikka</t>
  </si>
  <si>
    <t>Käteissuorituksen kuittaus</t>
  </si>
  <si>
    <t>Hyväksynyt</t>
  </si>
  <si>
    <t>Pvm</t>
  </si>
  <si>
    <t>Matkust.</t>
  </si>
  <si>
    <t>Matkakorvauksen saajan allekirjoitus ja päivämäärä</t>
  </si>
  <si>
    <t>Euro/Snt</t>
  </si>
  <si>
    <t>Euro/snt</t>
  </si>
  <si>
    <t>Euro</t>
  </si>
  <si>
    <t xml:space="preserve">   Osapvr</t>
  </si>
  <si>
    <t xml:space="preserve">       MATKALASKU  </t>
  </si>
  <si>
    <t>SUOMEN PAINILIITTO</t>
  </si>
  <si>
    <t>YHT.  €</t>
  </si>
  <si>
    <t>à</t>
  </si>
  <si>
    <t>ei</t>
  </si>
  <si>
    <t>Ei makseta</t>
  </si>
  <si>
    <t xml:space="preserve">   Kokopvr</t>
  </si>
  <si>
    <t>IBAN tilinumero</t>
  </si>
  <si>
    <t xml:space="preserve">Täytä keltaisella merkityt kohdat. </t>
  </si>
  <si>
    <t>Lomakkeen kaavat laskevat loppusummat.</t>
  </si>
  <si>
    <t>Valimotie 10, 00380 Helsinki</t>
  </si>
  <si>
    <t>klo</t>
  </si>
  <si>
    <t>51</t>
  </si>
  <si>
    <t>24</t>
  </si>
  <si>
    <t>Suomen Painiliiton matkustussääntö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</si>
</sst>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Times New Roman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7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5.5"/>
      <color indexed="8"/>
      <name val="Calibri"/>
      <family val="2"/>
      <scheme val="minor"/>
    </font>
    <font>
      <sz val="5.5"/>
      <color indexed="8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3" xfId="0" applyFont="1" applyBorder="1"/>
    <xf numFmtId="0" fontId="7" fillId="0" borderId="4" xfId="0" applyFont="1" applyBorder="1"/>
    <xf numFmtId="0" fontId="8" fillId="3" borderId="5" xfId="0" applyFont="1" applyFill="1" applyBorder="1"/>
    <xf numFmtId="0" fontId="8" fillId="3" borderId="0" xfId="0" applyFont="1" applyFill="1"/>
    <xf numFmtId="0" fontId="8" fillId="3" borderId="6" xfId="0" applyFont="1" applyFill="1" applyBorder="1"/>
    <xf numFmtId="0" fontId="9" fillId="0" borderId="1" xfId="0" applyFont="1" applyBorder="1" applyAlignment="1">
      <alignment vertical="center"/>
    </xf>
    <xf numFmtId="0" fontId="8" fillId="3" borderId="7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6" xfId="0" applyFont="1" applyBorder="1"/>
    <xf numFmtId="0" fontId="5" fillId="0" borderId="6" xfId="0" applyFont="1" applyBorder="1"/>
    <xf numFmtId="0" fontId="10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top"/>
    </xf>
    <xf numFmtId="0" fontId="11" fillId="0" borderId="8" xfId="0" applyFont="1" applyBorder="1" applyAlignment="1">
      <alignment horizontal="center" vertical="top"/>
    </xf>
    <xf numFmtId="0" fontId="3" fillId="0" borderId="7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5" fillId="0" borderId="8" xfId="0" applyFont="1" applyBorder="1"/>
    <xf numFmtId="0" fontId="13" fillId="0" borderId="0" xfId="0" quotePrefix="1" applyFont="1"/>
    <xf numFmtId="0" fontId="11" fillId="0" borderId="6" xfId="0" applyFont="1" applyBorder="1" applyAlignment="1">
      <alignment vertical="top"/>
    </xf>
    <xf numFmtId="14" fontId="14" fillId="3" borderId="10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/>
    </xf>
    <xf numFmtId="0" fontId="16" fillId="0" borderId="0" xfId="0" quotePrefix="1" applyFont="1"/>
    <xf numFmtId="0" fontId="17" fillId="0" borderId="12" xfId="0" applyFont="1" applyBorder="1"/>
    <xf numFmtId="0" fontId="17" fillId="0" borderId="6" xfId="0" applyFont="1" applyBorder="1"/>
    <xf numFmtId="0" fontId="11" fillId="0" borderId="6" xfId="0" applyFont="1" applyBorder="1" applyAlignment="1">
      <alignment vertical="top" wrapText="1"/>
    </xf>
    <xf numFmtId="4" fontId="17" fillId="0" borderId="6" xfId="0" applyNumberFormat="1" applyFont="1" applyBorder="1"/>
    <xf numFmtId="0" fontId="18" fillId="0" borderId="0" xfId="0" applyFont="1"/>
    <xf numFmtId="0" fontId="18" fillId="0" borderId="6" xfId="0" applyFont="1" applyBorder="1"/>
    <xf numFmtId="0" fontId="15" fillId="0" borderId="0" xfId="0" applyFont="1"/>
    <xf numFmtId="14" fontId="19" fillId="3" borderId="7" xfId="0" applyNumberFormat="1" applyFont="1" applyFill="1" applyBorder="1" applyAlignment="1">
      <alignment horizontal="center" vertical="center"/>
    </xf>
    <xf numFmtId="0" fontId="13" fillId="0" borderId="1" xfId="0" quotePrefix="1" applyFont="1" applyBorder="1"/>
    <xf numFmtId="49" fontId="19" fillId="3" borderId="8" xfId="0" applyNumberFormat="1" applyFont="1" applyFill="1" applyBorder="1" applyAlignment="1">
      <alignment horizontal="center" vertical="center"/>
    </xf>
    <xf numFmtId="16" fontId="5" fillId="0" borderId="8" xfId="0" quotePrefix="1" applyNumberFormat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4" fontId="10" fillId="0" borderId="8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top"/>
    </xf>
    <xf numFmtId="14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14" fontId="19" fillId="0" borderId="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vertical="center"/>
    </xf>
    <xf numFmtId="0" fontId="5" fillId="2" borderId="0" xfId="0" applyFont="1" applyFill="1"/>
    <xf numFmtId="0" fontId="5" fillId="2" borderId="12" xfId="0" applyFont="1" applyFill="1" applyBorder="1"/>
    <xf numFmtId="0" fontId="5" fillId="2" borderId="5" xfId="0" applyFont="1" applyFill="1" applyBorder="1"/>
    <xf numFmtId="4" fontId="9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/>
    <xf numFmtId="0" fontId="5" fillId="0" borderId="7" xfId="0" applyFont="1" applyBorder="1" applyAlignment="1">
      <alignment vertical="top"/>
    </xf>
    <xf numFmtId="0" fontId="20" fillId="0" borderId="1" xfId="0" applyFont="1" applyBorder="1"/>
    <xf numFmtId="0" fontId="7" fillId="0" borderId="8" xfId="0" applyFont="1" applyBorder="1"/>
    <xf numFmtId="0" fontId="21" fillId="0" borderId="0" xfId="0" applyFont="1" applyAlignment="1">
      <alignment vertical="center"/>
    </xf>
    <xf numFmtId="2" fontId="5" fillId="0" borderId="0" xfId="0" applyNumberFormat="1" applyFont="1"/>
    <xf numFmtId="4" fontId="9" fillId="0" borderId="18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1" fillId="0" borderId="8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6" xfId="0" applyFont="1" applyBorder="1" applyAlignment="1">
      <alignment horizontal="right" vertical="top"/>
    </xf>
    <xf numFmtId="0" fontId="22" fillId="0" borderId="11" xfId="0" applyFont="1" applyBorder="1" applyAlignment="1">
      <alignment vertical="center"/>
    </xf>
    <xf numFmtId="0" fontId="5" fillId="0" borderId="11" xfId="0" applyFont="1" applyBorder="1"/>
    <xf numFmtId="0" fontId="1" fillId="0" borderId="11" xfId="0" applyFont="1" applyBorder="1"/>
    <xf numFmtId="0" fontId="5" fillId="2" borderId="8" xfId="0" applyFont="1" applyFill="1" applyBorder="1"/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2" borderId="16" xfId="0" applyFont="1" applyFill="1" applyBorder="1" applyAlignment="1">
      <alignment vertical="top"/>
    </xf>
    <xf numFmtId="4" fontId="9" fillId="0" borderId="13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3" fillId="0" borderId="20" xfId="0" applyFont="1" applyBorder="1"/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2" fillId="0" borderId="5" xfId="0" applyFont="1" applyBorder="1"/>
    <xf numFmtId="4" fontId="9" fillId="0" borderId="6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/>
    <xf numFmtId="4" fontId="9" fillId="0" borderId="4" xfId="0" applyNumberFormat="1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19" fillId="0" borderId="1" xfId="0" quotePrefix="1" applyFont="1" applyBorder="1" applyAlignment="1">
      <alignment vertical="center"/>
    </xf>
    <xf numFmtId="0" fontId="3" fillId="0" borderId="8" xfId="0" applyFont="1" applyBorder="1"/>
    <xf numFmtId="0" fontId="7" fillId="0" borderId="5" xfId="0" applyFont="1" applyBorder="1"/>
    <xf numFmtId="0" fontId="4" fillId="0" borderId="18" xfId="0" applyFont="1" applyBorder="1" applyAlignment="1">
      <alignment vertical="center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4" fontId="9" fillId="0" borderId="26" xfId="0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7" xfId="0" applyFont="1" applyBorder="1"/>
    <xf numFmtId="0" fontId="7" fillId="0" borderId="1" xfId="0" applyFont="1" applyBorder="1"/>
    <xf numFmtId="0" fontId="12" fillId="0" borderId="0" xfId="0" applyFont="1"/>
    <xf numFmtId="49" fontId="5" fillId="0" borderId="6" xfId="0" applyNumberFormat="1" applyFont="1" applyBorder="1" applyAlignment="1">
      <alignment horizontal="center" vertical="center"/>
    </xf>
    <xf numFmtId="0" fontId="23" fillId="0" borderId="11" xfId="0" quotePrefix="1" applyFont="1" applyBorder="1"/>
    <xf numFmtId="1" fontId="14" fillId="3" borderId="23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1" fontId="14" fillId="0" borderId="23" xfId="0" applyNumberFormat="1" applyFont="1" applyBorder="1" applyAlignment="1">
      <alignment horizontal="center" vertical="center"/>
    </xf>
    <xf numFmtId="4" fontId="19" fillId="0" borderId="7" xfId="0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3" xfId="0" applyFont="1" applyBorder="1"/>
    <xf numFmtId="4" fontId="19" fillId="0" borderId="27" xfId="0" applyNumberFormat="1" applyFont="1" applyBorder="1" applyAlignment="1">
      <alignment vertical="center"/>
    </xf>
    <xf numFmtId="0" fontId="8" fillId="0" borderId="0" xfId="0" applyFont="1"/>
    <xf numFmtId="2" fontId="19" fillId="0" borderId="1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top"/>
    </xf>
    <xf numFmtId="0" fontId="20" fillId="3" borderId="6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0" fontId="20" fillId="3" borderId="8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6"/>
  <sheetViews>
    <sheetView showGridLines="0" showZeros="0" tabSelected="1" view="pageLayout" zoomScaleNormal="100" workbookViewId="0">
      <selection activeCell="R17" sqref="R17"/>
    </sheetView>
  </sheetViews>
  <sheetFormatPr defaultRowHeight="15" x14ac:dyDescent="0.25"/>
  <cols>
    <col min="1" max="1" width="10.28515625" style="3" customWidth="1"/>
    <col min="2" max="2" width="2" style="3" customWidth="1"/>
    <col min="3" max="3" width="4.85546875" style="3" customWidth="1"/>
    <col min="4" max="7" width="3.7109375" style="3" customWidth="1"/>
    <col min="8" max="9" width="6.140625" style="3" customWidth="1"/>
    <col min="10" max="11" width="7.140625" style="3" customWidth="1"/>
    <col min="12" max="12" width="12" style="3" customWidth="1"/>
    <col min="13" max="13" width="7.5703125" style="3" customWidth="1"/>
    <col min="14" max="14" width="11.85546875" style="3" customWidth="1"/>
    <col min="15" max="15" width="11.5703125" style="3" customWidth="1"/>
    <col min="16" max="16" width="4" style="3" customWidth="1"/>
    <col min="17" max="17" width="3.85546875" style="3" customWidth="1"/>
    <col min="18" max="16384" width="9.140625" style="3"/>
  </cols>
  <sheetData>
    <row r="1" spans="1:23" ht="17.10000000000000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7.100000000000001" customHeight="1" x14ac:dyDescent="0.25">
      <c r="A2" s="4" t="s">
        <v>54</v>
      </c>
      <c r="B2" s="5"/>
      <c r="C2" s="5"/>
      <c r="D2" s="5"/>
      <c r="E2" s="5"/>
      <c r="F2" s="5"/>
      <c r="G2" s="1"/>
      <c r="H2" s="6" t="s">
        <v>53</v>
      </c>
      <c r="I2" s="6"/>
      <c r="J2" s="1"/>
      <c r="K2" s="1"/>
      <c r="L2" s="1"/>
      <c r="M2" s="7" t="s">
        <v>0</v>
      </c>
      <c r="N2" s="5"/>
      <c r="O2" s="5"/>
    </row>
    <row r="3" spans="1:23" ht="17.100000000000001" customHeight="1" x14ac:dyDescent="0.25">
      <c r="A3" s="8" t="s">
        <v>63</v>
      </c>
      <c r="B3" s="1"/>
      <c r="C3" s="8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 s="10" t="s">
        <v>61</v>
      </c>
      <c r="S4" s="11"/>
      <c r="T4" s="11"/>
      <c r="U4" s="12"/>
    </row>
    <row r="5" spans="1:23" ht="9" customHeight="1" x14ac:dyDescent="0.25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4" t="s">
        <v>2</v>
      </c>
      <c r="N5" s="14"/>
      <c r="O5" s="16"/>
      <c r="R5" s="17"/>
      <c r="S5" s="18"/>
      <c r="T5" s="18"/>
      <c r="U5" s="19"/>
    </row>
    <row r="6" spans="1:23" ht="20.100000000000001" customHeight="1" x14ac:dyDescent="0.25">
      <c r="A6" s="176"/>
      <c r="B6" s="177"/>
      <c r="C6" s="177"/>
      <c r="D6" s="177"/>
      <c r="E6" s="177"/>
      <c r="F6" s="177"/>
      <c r="G6" s="177"/>
      <c r="H6" s="177"/>
      <c r="I6" s="187"/>
      <c r="J6" s="187"/>
      <c r="K6" s="187"/>
      <c r="L6" s="20"/>
      <c r="M6" s="177"/>
      <c r="N6" s="177"/>
      <c r="O6" s="178"/>
      <c r="R6" s="21" t="s">
        <v>62</v>
      </c>
      <c r="S6" s="22"/>
      <c r="T6" s="22"/>
      <c r="U6" s="23"/>
    </row>
    <row r="7" spans="1:23" ht="9" customHeight="1" x14ac:dyDescent="0.25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9"/>
      <c r="L7" s="9"/>
      <c r="M7" s="25" t="s">
        <v>4</v>
      </c>
      <c r="N7" s="25"/>
      <c r="O7" s="26"/>
    </row>
    <row r="8" spans="1:23" ht="20.100000000000001" customHeight="1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20"/>
      <c r="M8" s="177"/>
      <c r="N8" s="177"/>
      <c r="O8" s="178"/>
    </row>
    <row r="9" spans="1:23" ht="9.9499999999999993" customHeight="1" x14ac:dyDescent="0.25">
      <c r="A9" s="24" t="s">
        <v>5</v>
      </c>
      <c r="B9" s="25"/>
      <c r="C9" s="25"/>
      <c r="D9" s="25"/>
      <c r="E9" s="25"/>
      <c r="F9" s="25" t="s">
        <v>60</v>
      </c>
      <c r="G9" s="25"/>
      <c r="H9" s="25"/>
      <c r="I9" s="25"/>
      <c r="J9" s="25"/>
      <c r="K9" s="26"/>
      <c r="N9" s="25"/>
      <c r="O9" s="27"/>
    </row>
    <row r="10" spans="1:23" ht="9.9499999999999993" customHeight="1" x14ac:dyDescent="0.25">
      <c r="A10" s="183"/>
      <c r="B10" s="184"/>
      <c r="C10" s="184"/>
      <c r="D10" s="184"/>
      <c r="E10" s="184"/>
      <c r="F10" s="179"/>
      <c r="G10" s="179"/>
      <c r="H10" s="179"/>
      <c r="I10" s="179"/>
      <c r="J10" s="179"/>
      <c r="K10" s="180"/>
      <c r="L10" s="28" t="s">
        <v>59</v>
      </c>
      <c r="M10" s="25" t="s">
        <v>58</v>
      </c>
      <c r="N10" s="25"/>
      <c r="O10" s="27"/>
    </row>
    <row r="11" spans="1:23" ht="9.9499999999999993" customHeight="1" x14ac:dyDescent="0.25">
      <c r="A11" s="185"/>
      <c r="B11" s="186"/>
      <c r="C11" s="186"/>
      <c r="D11" s="186"/>
      <c r="E11" s="186"/>
      <c r="F11" s="181"/>
      <c r="G11" s="181"/>
      <c r="H11" s="181"/>
      <c r="I11" s="181"/>
      <c r="J11" s="181"/>
      <c r="K11" s="182"/>
      <c r="L11" s="25"/>
      <c r="M11" s="25"/>
      <c r="N11" s="7"/>
      <c r="O11" s="27"/>
    </row>
    <row r="12" spans="1:23" ht="9.9499999999999993" customHeight="1" x14ac:dyDescent="0.25">
      <c r="A12" s="29"/>
      <c r="B12" s="30"/>
      <c r="C12" s="31"/>
      <c r="D12" s="25" t="s">
        <v>6</v>
      </c>
      <c r="E12" s="25"/>
      <c r="F12" s="25"/>
      <c r="G12" s="32"/>
      <c r="H12" s="33"/>
      <c r="I12" s="33"/>
      <c r="J12" s="34" t="s">
        <v>7</v>
      </c>
      <c r="K12" s="35" t="s">
        <v>8</v>
      </c>
      <c r="L12" s="36" t="s">
        <v>52</v>
      </c>
      <c r="M12" s="25" t="s">
        <v>58</v>
      </c>
      <c r="N12" s="7"/>
      <c r="O12" s="27"/>
      <c r="P12" s="37"/>
      <c r="Q12" s="37"/>
    </row>
    <row r="13" spans="1:23" ht="9.9499999999999993" customHeight="1" x14ac:dyDescent="0.25">
      <c r="A13" s="38" t="s">
        <v>9</v>
      </c>
      <c r="B13" s="30"/>
      <c r="C13" s="31"/>
      <c r="D13" s="25" t="s">
        <v>10</v>
      </c>
      <c r="E13" s="32"/>
      <c r="F13" s="25" t="s">
        <v>11</v>
      </c>
      <c r="G13" s="32"/>
      <c r="H13" s="33" t="s">
        <v>12</v>
      </c>
      <c r="I13" s="33" t="s">
        <v>47</v>
      </c>
      <c r="J13" s="34" t="s">
        <v>13</v>
      </c>
      <c r="K13" s="34" t="s">
        <v>14</v>
      </c>
      <c r="L13" s="25"/>
      <c r="M13" s="25"/>
      <c r="N13" s="7"/>
      <c r="O13" s="27"/>
      <c r="P13" s="37"/>
      <c r="Q13" s="37"/>
    </row>
    <row r="14" spans="1:23" ht="9.9499999999999993" customHeight="1" x14ac:dyDescent="0.25">
      <c r="A14" s="39"/>
      <c r="B14" s="40"/>
      <c r="C14" s="41"/>
      <c r="D14" s="42"/>
      <c r="E14" s="42"/>
      <c r="F14" s="42"/>
      <c r="G14" s="42"/>
      <c r="H14" s="42"/>
      <c r="I14" s="42" t="s">
        <v>27</v>
      </c>
      <c r="J14" s="43" t="s">
        <v>49</v>
      </c>
      <c r="K14" s="43" t="s">
        <v>50</v>
      </c>
      <c r="L14" s="44"/>
      <c r="M14" s="45"/>
      <c r="N14" s="46"/>
      <c r="O14" s="47"/>
      <c r="P14" s="37"/>
      <c r="Q14" s="37"/>
    </row>
    <row r="15" spans="1:23" ht="9" customHeight="1" x14ac:dyDescent="0.3">
      <c r="A15" s="24" t="s">
        <v>16</v>
      </c>
      <c r="B15" s="48"/>
      <c r="C15" s="148" t="s">
        <v>64</v>
      </c>
      <c r="D15" s="32"/>
      <c r="E15" s="32"/>
      <c r="F15" s="32"/>
      <c r="G15" s="32"/>
      <c r="H15" s="49" t="s">
        <v>17</v>
      </c>
      <c r="I15" s="49"/>
      <c r="J15" s="32"/>
      <c r="K15" s="32"/>
      <c r="L15" s="25" t="s">
        <v>18</v>
      </c>
      <c r="M15" s="25"/>
      <c r="N15" s="9"/>
      <c r="O15" s="26"/>
      <c r="P15" s="37" t="s">
        <v>15</v>
      </c>
      <c r="Q15" s="37"/>
    </row>
    <row r="16" spans="1:23" ht="20.100000000000001" customHeight="1" x14ac:dyDescent="0.3">
      <c r="A16" s="50"/>
      <c r="B16" s="149" t="s">
        <v>19</v>
      </c>
      <c r="C16" s="51"/>
      <c r="D16" s="156"/>
      <c r="E16" s="156"/>
      <c r="F16" s="150"/>
      <c r="G16" s="156"/>
      <c r="H16" s="151"/>
      <c r="I16" s="152"/>
      <c r="J16" s="153"/>
      <c r="K16" s="154"/>
      <c r="L16" s="164"/>
      <c r="M16" s="165"/>
      <c r="N16" s="165"/>
      <c r="O16" s="166"/>
      <c r="P16" s="37"/>
      <c r="Q16" s="37"/>
      <c r="R16" s="202" t="s">
        <v>67</v>
      </c>
      <c r="S16" s="2"/>
      <c r="T16" s="2"/>
      <c r="U16" s="2"/>
      <c r="V16" s="2"/>
      <c r="W16" s="2"/>
    </row>
    <row r="17" spans="1:23" ht="9" customHeight="1" x14ac:dyDescent="0.3">
      <c r="A17" s="24" t="s">
        <v>20</v>
      </c>
      <c r="B17" s="52"/>
      <c r="C17" s="148" t="s">
        <v>64</v>
      </c>
      <c r="D17" s="53"/>
      <c r="E17" s="54"/>
      <c r="F17" s="54"/>
      <c r="G17" s="54"/>
      <c r="H17" s="55"/>
      <c r="I17" s="55" t="s">
        <v>21</v>
      </c>
      <c r="J17" s="56"/>
      <c r="K17" s="56"/>
      <c r="L17" s="25" t="s">
        <v>22</v>
      </c>
      <c r="M17" s="57" t="s">
        <v>15</v>
      </c>
      <c r="N17" s="57"/>
      <c r="O17" s="58"/>
      <c r="P17" s="37"/>
      <c r="Q17" s="37"/>
      <c r="R17" s="59"/>
      <c r="S17" s="2"/>
      <c r="T17" s="2"/>
      <c r="U17" s="2"/>
      <c r="V17" s="2"/>
      <c r="W17" s="2"/>
    </row>
    <row r="18" spans="1:23" ht="20.100000000000001" customHeight="1" x14ac:dyDescent="0.3">
      <c r="A18" s="60"/>
      <c r="B18" s="61" t="s">
        <v>19</v>
      </c>
      <c r="C18" s="62"/>
      <c r="D18" s="63" t="s">
        <v>23</v>
      </c>
      <c r="E18" s="41" t="s">
        <v>24</v>
      </c>
      <c r="F18" s="64" t="s">
        <v>23</v>
      </c>
      <c r="G18" s="41" t="s">
        <v>24</v>
      </c>
      <c r="H18" s="155"/>
      <c r="I18" s="155"/>
      <c r="J18" s="65"/>
      <c r="K18" s="65"/>
      <c r="L18" s="167"/>
      <c r="M18" s="168"/>
      <c r="N18" s="168"/>
      <c r="O18" s="169"/>
      <c r="P18" s="37"/>
      <c r="Q18" s="37"/>
      <c r="R18" s="59"/>
      <c r="S18" s="2"/>
      <c r="T18" s="2"/>
      <c r="U18" s="2"/>
      <c r="V18" s="2"/>
      <c r="W18" s="2"/>
    </row>
    <row r="19" spans="1:23" ht="9" customHeight="1" x14ac:dyDescent="0.3">
      <c r="A19" s="24" t="s">
        <v>16</v>
      </c>
      <c r="B19" s="48"/>
      <c r="C19" s="148" t="s">
        <v>64</v>
      </c>
      <c r="D19" s="32"/>
      <c r="E19" s="32"/>
      <c r="F19" s="32"/>
      <c r="G19" s="32"/>
      <c r="H19" s="49" t="s">
        <v>17</v>
      </c>
      <c r="I19" s="49"/>
      <c r="J19" s="66"/>
      <c r="K19" s="66"/>
      <c r="L19" s="25" t="s">
        <v>18</v>
      </c>
      <c r="M19" s="25"/>
      <c r="N19" s="7"/>
      <c r="O19" s="27"/>
      <c r="P19" s="37"/>
      <c r="Q19" s="37"/>
      <c r="R19" s="59"/>
      <c r="S19" s="2"/>
      <c r="T19" s="2"/>
      <c r="U19" s="2"/>
      <c r="V19" s="2"/>
      <c r="W19" s="2"/>
    </row>
    <row r="20" spans="1:23" ht="20.100000000000001" customHeight="1" x14ac:dyDescent="0.3">
      <c r="A20" s="67"/>
      <c r="B20" s="149" t="s">
        <v>19</v>
      </c>
      <c r="C20" s="68"/>
      <c r="D20" s="152"/>
      <c r="E20" s="152"/>
      <c r="F20" s="152"/>
      <c r="G20" s="152"/>
      <c r="H20" s="152"/>
      <c r="I20" s="152"/>
      <c r="J20" s="154"/>
      <c r="K20" s="154"/>
      <c r="L20" s="170"/>
      <c r="M20" s="171"/>
      <c r="N20" s="171"/>
      <c r="O20" s="172"/>
      <c r="P20" s="37"/>
      <c r="Q20" s="37"/>
      <c r="R20" s="59"/>
      <c r="S20" s="2"/>
      <c r="T20" s="2"/>
      <c r="U20" s="2"/>
      <c r="V20" s="2"/>
      <c r="W20" s="2"/>
    </row>
    <row r="21" spans="1:23" ht="9" customHeight="1" x14ac:dyDescent="0.3">
      <c r="A21" s="24" t="s">
        <v>20</v>
      </c>
      <c r="B21" s="52"/>
      <c r="C21" s="148" t="s">
        <v>64</v>
      </c>
      <c r="D21" s="53"/>
      <c r="E21" s="54"/>
      <c r="F21" s="54"/>
      <c r="G21" s="54"/>
      <c r="H21" s="55"/>
      <c r="I21" s="55" t="s">
        <v>21</v>
      </c>
      <c r="J21" s="56"/>
      <c r="K21" s="56"/>
      <c r="L21" s="25" t="s">
        <v>22</v>
      </c>
      <c r="M21" s="57" t="s">
        <v>15</v>
      </c>
      <c r="N21" s="57"/>
      <c r="O21" s="58"/>
      <c r="P21" s="37"/>
      <c r="Q21" s="37"/>
      <c r="R21" s="59"/>
      <c r="S21" s="2"/>
      <c r="T21" s="2"/>
      <c r="U21" s="2"/>
      <c r="V21" s="2"/>
      <c r="W21" s="2"/>
    </row>
    <row r="22" spans="1:23" ht="20.100000000000001" customHeight="1" x14ac:dyDescent="0.3">
      <c r="A22" s="69"/>
      <c r="B22" s="61" t="s">
        <v>19</v>
      </c>
      <c r="C22" s="70"/>
      <c r="D22" s="63" t="s">
        <v>23</v>
      </c>
      <c r="E22" s="41" t="s">
        <v>24</v>
      </c>
      <c r="F22" s="64" t="s">
        <v>23</v>
      </c>
      <c r="G22" s="41" t="s">
        <v>24</v>
      </c>
      <c r="H22" s="155"/>
      <c r="I22" s="155"/>
      <c r="J22" s="71"/>
      <c r="K22" s="71"/>
      <c r="L22" s="173"/>
      <c r="M22" s="174"/>
      <c r="N22" s="174"/>
      <c r="O22" s="175"/>
      <c r="P22" s="37"/>
      <c r="Q22" s="37"/>
      <c r="R22" s="59"/>
      <c r="S22" s="2"/>
      <c r="T22" s="2"/>
      <c r="U22" s="2"/>
      <c r="V22" s="2"/>
      <c r="W22" s="2"/>
    </row>
    <row r="23" spans="1:23" ht="9" customHeight="1" x14ac:dyDescent="0.3">
      <c r="A23" s="24" t="s">
        <v>16</v>
      </c>
      <c r="B23" s="48"/>
      <c r="C23" s="148" t="s">
        <v>64</v>
      </c>
      <c r="D23" s="32"/>
      <c r="E23" s="32"/>
      <c r="F23" s="32"/>
      <c r="G23" s="32"/>
      <c r="H23" s="49" t="s">
        <v>17</v>
      </c>
      <c r="I23" s="49"/>
      <c r="J23" s="66"/>
      <c r="K23" s="66"/>
      <c r="L23" s="25" t="s">
        <v>18</v>
      </c>
      <c r="M23" s="25"/>
      <c r="N23" s="7"/>
      <c r="O23" s="27"/>
      <c r="P23" s="37"/>
      <c r="Q23" s="37"/>
      <c r="R23" s="59"/>
      <c r="S23" s="2"/>
      <c r="T23" s="2"/>
      <c r="U23" s="2"/>
      <c r="V23" s="2"/>
      <c r="W23" s="2"/>
    </row>
    <row r="24" spans="1:23" ht="20.100000000000001" customHeight="1" x14ac:dyDescent="0.3">
      <c r="A24" s="67"/>
      <c r="B24" s="149" t="s">
        <v>19</v>
      </c>
      <c r="C24" s="68"/>
      <c r="D24" s="152"/>
      <c r="E24" s="152"/>
      <c r="F24" s="152"/>
      <c r="G24" s="152"/>
      <c r="H24" s="152"/>
      <c r="I24" s="152"/>
      <c r="J24" s="154"/>
      <c r="K24" s="154"/>
      <c r="L24" s="170"/>
      <c r="M24" s="171"/>
      <c r="N24" s="171"/>
      <c r="O24" s="172"/>
      <c r="P24" s="37"/>
      <c r="Q24" s="37"/>
      <c r="R24" s="59"/>
      <c r="S24" s="2"/>
      <c r="T24" s="2"/>
      <c r="U24" s="2"/>
      <c r="V24" s="2"/>
      <c r="W24" s="2"/>
    </row>
    <row r="25" spans="1:23" ht="9" customHeight="1" x14ac:dyDescent="0.3">
      <c r="A25" s="24" t="s">
        <v>20</v>
      </c>
      <c r="B25" s="52"/>
      <c r="C25" s="148" t="s">
        <v>64</v>
      </c>
      <c r="D25" s="53"/>
      <c r="E25" s="54"/>
      <c r="F25" s="54"/>
      <c r="G25" s="54"/>
      <c r="H25" s="55"/>
      <c r="I25" s="55" t="s">
        <v>21</v>
      </c>
      <c r="J25" s="56"/>
      <c r="K25" s="56"/>
      <c r="L25" s="25" t="s">
        <v>22</v>
      </c>
      <c r="M25" s="57" t="s">
        <v>15</v>
      </c>
      <c r="N25" s="57"/>
      <c r="O25" s="58"/>
      <c r="P25" s="37"/>
      <c r="Q25" s="37"/>
      <c r="R25" s="59"/>
      <c r="S25" s="2"/>
      <c r="T25" s="2"/>
      <c r="U25" s="2"/>
      <c r="V25" s="2"/>
      <c r="W25" s="2"/>
    </row>
    <row r="26" spans="1:23" ht="20.100000000000001" customHeight="1" x14ac:dyDescent="0.3">
      <c r="A26" s="69"/>
      <c r="B26" s="61" t="s">
        <v>19</v>
      </c>
      <c r="C26" s="70"/>
      <c r="D26" s="63" t="s">
        <v>23</v>
      </c>
      <c r="E26" s="41" t="s">
        <v>24</v>
      </c>
      <c r="F26" s="64" t="s">
        <v>23</v>
      </c>
      <c r="G26" s="41" t="s">
        <v>24</v>
      </c>
      <c r="H26" s="155"/>
      <c r="I26" s="155"/>
      <c r="J26" s="71"/>
      <c r="K26" s="71"/>
      <c r="L26" s="173"/>
      <c r="M26" s="174"/>
      <c r="N26" s="174"/>
      <c r="O26" s="175"/>
      <c r="P26" s="37"/>
      <c r="Q26" s="37"/>
      <c r="R26" s="59"/>
      <c r="S26" s="2"/>
      <c r="T26" s="2"/>
      <c r="U26" s="2"/>
      <c r="V26" s="2"/>
      <c r="W26" s="2"/>
    </row>
    <row r="27" spans="1:23" ht="9" customHeight="1" x14ac:dyDescent="0.3">
      <c r="A27" s="24" t="s">
        <v>16</v>
      </c>
      <c r="B27" s="48"/>
      <c r="C27" s="148" t="s">
        <v>64</v>
      </c>
      <c r="D27" s="32"/>
      <c r="E27" s="32"/>
      <c r="F27" s="32"/>
      <c r="G27" s="32"/>
      <c r="H27" s="49" t="s">
        <v>17</v>
      </c>
      <c r="I27" s="49"/>
      <c r="J27" s="66"/>
      <c r="K27" s="66"/>
      <c r="L27" s="25" t="s">
        <v>18</v>
      </c>
      <c r="M27" s="25"/>
      <c r="N27" s="7"/>
      <c r="O27" s="27"/>
      <c r="P27" s="37"/>
      <c r="Q27" s="37"/>
      <c r="S27" s="59"/>
      <c r="T27" s="59"/>
      <c r="U27" s="59"/>
    </row>
    <row r="28" spans="1:23" ht="20.100000000000001" customHeight="1" x14ac:dyDescent="0.3">
      <c r="A28" s="67" t="s">
        <v>15</v>
      </c>
      <c r="B28" s="149" t="s">
        <v>19</v>
      </c>
      <c r="C28" s="68"/>
      <c r="D28" s="152"/>
      <c r="E28" s="152"/>
      <c r="F28" s="152"/>
      <c r="G28" s="152"/>
      <c r="H28" s="152"/>
      <c r="I28" s="152"/>
      <c r="J28" s="154"/>
      <c r="K28" s="154"/>
      <c r="L28" s="170"/>
      <c r="M28" s="171"/>
      <c r="N28" s="171"/>
      <c r="O28" s="172"/>
      <c r="P28" s="37"/>
      <c r="Q28" s="37"/>
      <c r="S28" s="59"/>
      <c r="T28" s="59"/>
      <c r="U28" s="59"/>
    </row>
    <row r="29" spans="1:23" ht="9" customHeight="1" x14ac:dyDescent="0.3">
      <c r="A29" s="24" t="s">
        <v>20</v>
      </c>
      <c r="B29" s="52"/>
      <c r="C29" s="148" t="s">
        <v>64</v>
      </c>
      <c r="D29" s="53"/>
      <c r="E29" s="54"/>
      <c r="F29" s="54"/>
      <c r="G29" s="54"/>
      <c r="H29" s="55"/>
      <c r="I29" s="55" t="s">
        <v>21</v>
      </c>
      <c r="J29" s="56"/>
      <c r="K29" s="56"/>
      <c r="L29" s="25" t="s">
        <v>22</v>
      </c>
      <c r="M29" s="57" t="s">
        <v>15</v>
      </c>
      <c r="N29" s="57"/>
      <c r="O29" s="58"/>
      <c r="P29" s="37"/>
      <c r="Q29" s="37"/>
    </row>
    <row r="30" spans="1:23" ht="20.100000000000001" customHeight="1" x14ac:dyDescent="0.3">
      <c r="A30" s="69"/>
      <c r="B30" s="61" t="s">
        <v>19</v>
      </c>
      <c r="C30" s="72"/>
      <c r="D30" s="63" t="s">
        <v>23</v>
      </c>
      <c r="E30" s="41" t="s">
        <v>24</v>
      </c>
      <c r="F30" s="64" t="s">
        <v>23</v>
      </c>
      <c r="G30" s="41" t="s">
        <v>24</v>
      </c>
      <c r="H30" s="155"/>
      <c r="I30" s="155"/>
      <c r="J30" s="71"/>
      <c r="K30" s="71"/>
      <c r="L30" s="173"/>
      <c r="M30" s="174"/>
      <c r="N30" s="174"/>
      <c r="O30" s="175"/>
      <c r="P30" s="73"/>
      <c r="Q30" s="73"/>
      <c r="S30" s="161"/>
      <c r="T30" s="161"/>
      <c r="U30" s="161"/>
    </row>
    <row r="31" spans="1:23" ht="9" customHeight="1" x14ac:dyDescent="0.3">
      <c r="A31" s="24" t="s">
        <v>16</v>
      </c>
      <c r="B31" s="48"/>
      <c r="C31" s="148" t="s">
        <v>64</v>
      </c>
      <c r="D31" s="32"/>
      <c r="E31" s="32"/>
      <c r="F31" s="32"/>
      <c r="G31" s="32"/>
      <c r="H31" s="49" t="s">
        <v>17</v>
      </c>
      <c r="I31" s="49"/>
      <c r="J31" s="66"/>
      <c r="K31" s="66"/>
      <c r="L31" s="25" t="s">
        <v>18</v>
      </c>
      <c r="M31" s="25"/>
      <c r="N31" s="7"/>
      <c r="O31" s="27"/>
      <c r="P31" s="73"/>
      <c r="Q31" s="73"/>
      <c r="R31" s="73"/>
    </row>
    <row r="32" spans="1:23" ht="20.100000000000001" customHeight="1" x14ac:dyDescent="0.3">
      <c r="A32" s="67"/>
      <c r="B32" s="149" t="s">
        <v>19</v>
      </c>
      <c r="C32" s="68"/>
      <c r="D32" s="152"/>
      <c r="E32" s="152"/>
      <c r="F32" s="152"/>
      <c r="G32" s="152"/>
      <c r="H32" s="152"/>
      <c r="I32" s="152"/>
      <c r="J32" s="154"/>
      <c r="K32" s="154"/>
      <c r="L32" s="170"/>
      <c r="M32" s="171"/>
      <c r="N32" s="171"/>
      <c r="O32" s="172"/>
      <c r="P32" s="73"/>
      <c r="Q32" s="73"/>
      <c r="R32" s="73"/>
    </row>
    <row r="33" spans="1:18" ht="9" customHeight="1" x14ac:dyDescent="0.3">
      <c r="A33" s="24" t="s">
        <v>20</v>
      </c>
      <c r="B33" s="52"/>
      <c r="C33" s="148" t="s">
        <v>64</v>
      </c>
      <c r="D33" s="53"/>
      <c r="E33" s="54"/>
      <c r="F33" s="54"/>
      <c r="G33" s="54"/>
      <c r="H33" s="55"/>
      <c r="I33" s="55" t="s">
        <v>21</v>
      </c>
      <c r="J33" s="56"/>
      <c r="K33" s="56"/>
      <c r="L33" s="25" t="s">
        <v>22</v>
      </c>
      <c r="M33" s="57" t="s">
        <v>15</v>
      </c>
      <c r="N33" s="57"/>
      <c r="O33" s="58"/>
      <c r="P33" s="73"/>
      <c r="Q33" s="73"/>
      <c r="R33" s="73"/>
    </row>
    <row r="34" spans="1:18" ht="20.100000000000001" customHeight="1" x14ac:dyDescent="0.3">
      <c r="A34" s="69"/>
      <c r="B34" s="61" t="s">
        <v>19</v>
      </c>
      <c r="C34" s="72"/>
      <c r="D34" s="63" t="s">
        <v>23</v>
      </c>
      <c r="E34" s="41" t="s">
        <v>24</v>
      </c>
      <c r="F34" s="64" t="s">
        <v>23</v>
      </c>
      <c r="G34" s="41" t="s">
        <v>24</v>
      </c>
      <c r="H34" s="155"/>
      <c r="I34" s="155"/>
      <c r="J34" s="71"/>
      <c r="K34" s="71"/>
      <c r="L34" s="173"/>
      <c r="M34" s="174"/>
      <c r="N34" s="174"/>
      <c r="O34" s="175"/>
      <c r="P34" s="73"/>
      <c r="Q34" s="73"/>
      <c r="R34" s="73"/>
    </row>
    <row r="35" spans="1:18" ht="9" customHeight="1" x14ac:dyDescent="0.3">
      <c r="A35" s="24" t="s">
        <v>16</v>
      </c>
      <c r="B35" s="48"/>
      <c r="C35" s="148" t="s">
        <v>64</v>
      </c>
      <c r="D35" s="32"/>
      <c r="E35" s="32"/>
      <c r="F35" s="32"/>
      <c r="G35" s="32"/>
      <c r="H35" s="49" t="s">
        <v>17</v>
      </c>
      <c r="I35" s="49"/>
      <c r="J35" s="66"/>
      <c r="K35" s="66"/>
      <c r="L35" s="25" t="s">
        <v>18</v>
      </c>
      <c r="M35" s="25"/>
      <c r="N35" s="7"/>
      <c r="O35" s="27"/>
      <c r="P35" s="73"/>
      <c r="Q35" s="73"/>
      <c r="R35" s="73"/>
    </row>
    <row r="36" spans="1:18" ht="20.100000000000001" customHeight="1" x14ac:dyDescent="0.3">
      <c r="A36" s="67" t="s">
        <v>15</v>
      </c>
      <c r="B36" s="149" t="s">
        <v>19</v>
      </c>
      <c r="C36" s="68"/>
      <c r="D36" s="152"/>
      <c r="E36" s="152"/>
      <c r="F36" s="152"/>
      <c r="G36" s="152"/>
      <c r="H36" s="152"/>
      <c r="I36" s="152"/>
      <c r="J36" s="154"/>
      <c r="K36" s="154"/>
      <c r="L36" s="170"/>
      <c r="M36" s="171"/>
      <c r="N36" s="171"/>
      <c r="O36" s="172"/>
      <c r="P36" s="73"/>
      <c r="Q36" s="73"/>
      <c r="R36" s="73"/>
    </row>
    <row r="37" spans="1:18" ht="9" customHeight="1" x14ac:dyDescent="0.3">
      <c r="A37" s="24" t="s">
        <v>20</v>
      </c>
      <c r="B37" s="52"/>
      <c r="C37" s="148" t="s">
        <v>64</v>
      </c>
      <c r="D37" s="53"/>
      <c r="E37" s="54"/>
      <c r="F37" s="54"/>
      <c r="G37" s="54"/>
      <c r="H37" s="55"/>
      <c r="I37" s="55" t="s">
        <v>21</v>
      </c>
      <c r="J37" s="56"/>
      <c r="K37" s="56"/>
      <c r="L37" s="25" t="s">
        <v>22</v>
      </c>
      <c r="M37" s="57" t="s">
        <v>15</v>
      </c>
      <c r="N37" s="57"/>
      <c r="O37" s="58"/>
      <c r="P37" s="73"/>
      <c r="Q37" s="73"/>
      <c r="R37" s="73"/>
    </row>
    <row r="38" spans="1:18" ht="20.100000000000001" customHeight="1" x14ac:dyDescent="0.3">
      <c r="A38" s="69"/>
      <c r="B38" s="61" t="s">
        <v>19</v>
      </c>
      <c r="C38" s="72"/>
      <c r="D38" s="63" t="s">
        <v>23</v>
      </c>
      <c r="E38" s="41" t="s">
        <v>24</v>
      </c>
      <c r="F38" s="64" t="s">
        <v>23</v>
      </c>
      <c r="G38" s="41" t="s">
        <v>24</v>
      </c>
      <c r="H38" s="155"/>
      <c r="I38" s="155"/>
      <c r="J38" s="71"/>
      <c r="K38" s="71"/>
      <c r="L38" s="173"/>
      <c r="M38" s="174"/>
      <c r="N38" s="174"/>
      <c r="O38" s="175"/>
      <c r="P38" s="73"/>
      <c r="Q38" s="73"/>
      <c r="R38" s="73"/>
    </row>
    <row r="39" spans="1:18" ht="20.100000000000001" customHeight="1" x14ac:dyDescent="0.25">
      <c r="A39" s="74" t="s">
        <v>25</v>
      </c>
      <c r="B39" s="25"/>
      <c r="C39" s="75" t="s">
        <v>51</v>
      </c>
      <c r="D39" s="76" t="s">
        <v>26</v>
      </c>
      <c r="E39" s="77" t="s">
        <v>26</v>
      </c>
      <c r="F39" s="78" t="s">
        <v>26</v>
      </c>
      <c r="G39" s="77" t="s">
        <v>26</v>
      </c>
      <c r="H39" s="78" t="s">
        <v>27</v>
      </c>
      <c r="I39" s="78" t="s">
        <v>27</v>
      </c>
      <c r="J39" s="77" t="s">
        <v>50</v>
      </c>
      <c r="K39" s="79" t="s">
        <v>50</v>
      </c>
      <c r="L39" s="80" t="s">
        <v>55</v>
      </c>
      <c r="M39" s="9"/>
      <c r="N39" s="9"/>
      <c r="O39" s="26"/>
      <c r="P39" s="73"/>
      <c r="Q39" s="73"/>
      <c r="R39" s="73"/>
    </row>
    <row r="40" spans="1:18" ht="20.100000000000001" customHeight="1" x14ac:dyDescent="0.25">
      <c r="A40" s="81" t="s">
        <v>28</v>
      </c>
      <c r="B40" s="82" t="s">
        <v>56</v>
      </c>
      <c r="C40" s="163" t="s">
        <v>65</v>
      </c>
      <c r="D40" s="84">
        <f>SUM(D16,D20,D24,D28,D32,D36)</f>
        <v>0</v>
      </c>
      <c r="E40" s="85"/>
      <c r="F40" s="86"/>
      <c r="G40" s="85"/>
      <c r="H40" s="86"/>
      <c r="I40" s="86"/>
      <c r="J40" s="85"/>
      <c r="K40" s="87"/>
      <c r="L40" s="88">
        <f>C40*D40</f>
        <v>0</v>
      </c>
      <c r="M40" s="89"/>
      <c r="N40" s="90"/>
      <c r="O40" s="91"/>
      <c r="P40" s="73"/>
      <c r="Q40" s="73"/>
      <c r="R40" s="73"/>
    </row>
    <row r="41" spans="1:18" ht="20.100000000000001" customHeight="1" x14ac:dyDescent="0.25">
      <c r="A41" s="92" t="s">
        <v>29</v>
      </c>
      <c r="B41" s="82" t="s">
        <v>56</v>
      </c>
      <c r="C41" s="83" t="s">
        <v>57</v>
      </c>
      <c r="D41" s="7"/>
      <c r="E41" s="84"/>
      <c r="F41" s="86"/>
      <c r="G41" s="85"/>
      <c r="H41" s="86"/>
      <c r="I41" s="86"/>
      <c r="J41" s="85"/>
      <c r="K41" s="87"/>
      <c r="L41" s="93"/>
      <c r="M41" s="89"/>
      <c r="N41" s="90"/>
      <c r="O41" s="91"/>
      <c r="P41" s="73"/>
      <c r="Q41" s="73"/>
      <c r="R41" s="73"/>
    </row>
    <row r="42" spans="1:18" ht="20.100000000000001" customHeight="1" x14ac:dyDescent="0.25">
      <c r="A42" s="94" t="s">
        <v>30</v>
      </c>
      <c r="B42" s="82" t="s">
        <v>56</v>
      </c>
      <c r="C42" s="163" t="s">
        <v>66</v>
      </c>
      <c r="D42" s="7"/>
      <c r="E42" s="7"/>
      <c r="F42" s="95">
        <f>SUM(F16,F20,F24,F28,F32,F36)</f>
        <v>0</v>
      </c>
      <c r="G42" s="85"/>
      <c r="H42" s="86"/>
      <c r="I42" s="86"/>
      <c r="J42" s="85"/>
      <c r="K42" s="87"/>
      <c r="L42" s="93">
        <f>C42*F42</f>
        <v>0</v>
      </c>
      <c r="M42" s="89"/>
      <c r="N42" s="90"/>
      <c r="O42" s="91"/>
      <c r="P42" s="73"/>
      <c r="Q42" s="73"/>
      <c r="R42" s="73"/>
    </row>
    <row r="43" spans="1:18" ht="20.100000000000001" customHeight="1" x14ac:dyDescent="0.25">
      <c r="A43" s="92" t="s">
        <v>31</v>
      </c>
      <c r="B43" s="82" t="s">
        <v>56</v>
      </c>
      <c r="C43" s="83" t="s">
        <v>57</v>
      </c>
      <c r="D43" s="7" t="s">
        <v>15</v>
      </c>
      <c r="E43" s="7"/>
      <c r="F43" s="7"/>
      <c r="G43" s="96"/>
      <c r="H43" s="86"/>
      <c r="I43" s="86"/>
      <c r="J43" s="85"/>
      <c r="K43" s="87"/>
      <c r="L43" s="93"/>
      <c r="M43" s="97"/>
      <c r="N43" s="98"/>
      <c r="O43" s="99"/>
    </row>
    <row r="44" spans="1:18" ht="20.100000000000001" customHeight="1" x14ac:dyDescent="0.25">
      <c r="A44" s="74" t="s">
        <v>32</v>
      </c>
      <c r="B44" s="100"/>
      <c r="C44" s="101"/>
      <c r="D44" s="7"/>
      <c r="E44" s="7"/>
      <c r="F44" s="7"/>
      <c r="G44" s="7"/>
      <c r="H44" s="86"/>
      <c r="I44" s="86"/>
      <c r="J44" s="85"/>
      <c r="K44" s="87"/>
      <c r="L44" s="102">
        <f>SUM(L40:L43)</f>
        <v>0</v>
      </c>
      <c r="M44" s="103"/>
      <c r="N44" s="104"/>
      <c r="O44" s="105" t="s">
        <v>33</v>
      </c>
    </row>
    <row r="45" spans="1:18" ht="20.100000000000001" customHeight="1" x14ac:dyDescent="0.25">
      <c r="A45" s="81" t="s">
        <v>34</v>
      </c>
      <c r="B45" s="82" t="s">
        <v>56</v>
      </c>
      <c r="C45" s="162">
        <v>0.35</v>
      </c>
      <c r="D45" s="106"/>
      <c r="E45" s="7"/>
      <c r="F45" s="7"/>
      <c r="G45" s="7"/>
      <c r="H45" s="158">
        <f>H16+H20+H24+H28+H32+H36</f>
        <v>0</v>
      </c>
      <c r="I45" s="159"/>
      <c r="J45" s="85"/>
      <c r="K45" s="87"/>
      <c r="L45" s="107">
        <f>C45*H45</f>
        <v>0</v>
      </c>
      <c r="M45" s="108" t="s">
        <v>15</v>
      </c>
      <c r="N45" s="109"/>
      <c r="O45" s="110" t="s">
        <v>34</v>
      </c>
    </row>
    <row r="46" spans="1:18" ht="20.100000000000001" customHeight="1" x14ac:dyDescent="0.25">
      <c r="A46" s="81" t="s">
        <v>34</v>
      </c>
      <c r="B46" s="82" t="s">
        <v>56</v>
      </c>
      <c r="C46" s="162">
        <v>0.04</v>
      </c>
      <c r="D46" s="111"/>
      <c r="E46" s="112"/>
      <c r="F46" s="112"/>
      <c r="G46" s="113"/>
      <c r="H46" s="159"/>
      <c r="I46" s="159">
        <f>I16+I20+I24+I28+I32+I36</f>
        <v>0</v>
      </c>
      <c r="J46" s="114"/>
      <c r="K46" s="85"/>
      <c r="L46" s="107">
        <f>C46*I46</f>
        <v>0</v>
      </c>
      <c r="M46" s="103"/>
      <c r="N46" s="104"/>
      <c r="O46" s="105"/>
      <c r="P46" s="3" t="s">
        <v>15</v>
      </c>
    </row>
    <row r="47" spans="1:18" ht="20.100000000000001" customHeight="1" x14ac:dyDescent="0.25">
      <c r="A47" s="94" t="s">
        <v>35</v>
      </c>
      <c r="B47" s="115"/>
      <c r="C47" s="116"/>
      <c r="D47" s="116"/>
      <c r="E47" s="116"/>
      <c r="F47" s="116"/>
      <c r="G47" s="116"/>
      <c r="H47" s="116"/>
      <c r="I47" s="117"/>
      <c r="J47" s="157">
        <f>SUM(J16:J37)</f>
        <v>0</v>
      </c>
      <c r="K47" s="118"/>
      <c r="L47" s="119">
        <f>J47</f>
        <v>0</v>
      </c>
      <c r="M47" s="104"/>
      <c r="N47" s="104"/>
      <c r="O47" s="105" t="s">
        <v>36</v>
      </c>
    </row>
    <row r="48" spans="1:18" ht="20.100000000000001" customHeight="1" x14ac:dyDescent="0.25">
      <c r="A48" s="94" t="s">
        <v>37</v>
      </c>
      <c r="B48" s="115"/>
      <c r="C48" s="115"/>
      <c r="D48" s="115"/>
      <c r="E48" s="115"/>
      <c r="F48" s="116"/>
      <c r="G48" s="116"/>
      <c r="H48" s="116"/>
      <c r="I48" s="116"/>
      <c r="J48" s="116"/>
      <c r="K48" s="160">
        <f>SUM(K16:K36)</f>
        <v>0</v>
      </c>
      <c r="L48" s="120">
        <f>K48</f>
        <v>0</v>
      </c>
      <c r="M48" s="104"/>
      <c r="N48" s="104"/>
      <c r="O48" s="105" t="s">
        <v>37</v>
      </c>
    </row>
    <row r="49" spans="1:15" ht="19.5" customHeight="1" x14ac:dyDescent="0.25">
      <c r="A49" s="121"/>
      <c r="B49" s="122"/>
      <c r="C49" s="122"/>
      <c r="D49" s="122"/>
      <c r="E49" s="122"/>
      <c r="F49" s="123"/>
      <c r="G49" s="123"/>
      <c r="H49" s="123"/>
      <c r="I49" s="123"/>
      <c r="J49" s="124"/>
      <c r="K49" s="120"/>
      <c r="L49" s="120"/>
      <c r="M49" s="104"/>
      <c r="N49" s="104"/>
      <c r="O49" s="105"/>
    </row>
    <row r="50" spans="1:15" ht="10.5" customHeight="1" x14ac:dyDescent="0.25">
      <c r="A50" s="125" t="s">
        <v>48</v>
      </c>
      <c r="B50" s="106"/>
      <c r="C50" s="106"/>
      <c r="D50" s="106"/>
      <c r="E50" s="106"/>
      <c r="F50" s="25"/>
      <c r="G50" s="25"/>
      <c r="H50" s="25"/>
      <c r="I50" s="25"/>
      <c r="J50" s="25"/>
      <c r="K50" s="126"/>
      <c r="L50" s="127"/>
      <c r="M50" s="109"/>
      <c r="N50" s="109"/>
      <c r="O50" s="110"/>
    </row>
    <row r="51" spans="1:15" ht="16.5" customHeight="1" x14ac:dyDescent="0.25">
      <c r="A51" s="44"/>
      <c r="B51" s="128"/>
      <c r="C51" s="128"/>
      <c r="D51" s="128"/>
      <c r="E51" s="128"/>
      <c r="F51" s="45"/>
      <c r="G51" s="45"/>
      <c r="H51" s="45"/>
      <c r="I51" s="45"/>
      <c r="J51" s="45"/>
      <c r="K51" s="71"/>
      <c r="L51" s="120"/>
      <c r="M51" s="104"/>
      <c r="N51" s="104"/>
      <c r="O51" s="105"/>
    </row>
    <row r="52" spans="1:15" ht="9.9499999999999993" customHeight="1" x14ac:dyDescent="0.25">
      <c r="A52" s="129" t="s">
        <v>38</v>
      </c>
      <c r="B52" s="106"/>
      <c r="C52" s="106"/>
      <c r="D52" s="106"/>
      <c r="E52" s="106"/>
      <c r="F52" s="13"/>
      <c r="G52" s="14"/>
      <c r="H52" s="14"/>
      <c r="I52" s="14"/>
      <c r="J52" s="14"/>
      <c r="K52" s="130"/>
      <c r="L52" s="127"/>
      <c r="M52" s="109"/>
      <c r="N52" s="109"/>
      <c r="O52" s="131" t="s">
        <v>39</v>
      </c>
    </row>
    <row r="53" spans="1:15" ht="20.100000000000001" customHeight="1" thickBot="1" x14ac:dyDescent="0.3">
      <c r="A53" s="132"/>
      <c r="B53" s="106"/>
      <c r="C53" s="106"/>
      <c r="D53" s="106"/>
      <c r="E53" s="133"/>
      <c r="F53" s="106" t="s">
        <v>40</v>
      </c>
      <c r="G53" s="25"/>
      <c r="H53" s="25"/>
      <c r="I53" s="25"/>
      <c r="J53" s="25"/>
      <c r="K53" s="42"/>
      <c r="L53" s="134"/>
      <c r="M53" s="135"/>
      <c r="N53" s="104"/>
      <c r="O53" s="136"/>
    </row>
    <row r="54" spans="1:15" ht="20.100000000000001" customHeight="1" thickBot="1" x14ac:dyDescent="0.3">
      <c r="A54" s="137"/>
      <c r="B54" s="9"/>
      <c r="C54" s="9"/>
      <c r="D54" s="9"/>
      <c r="E54" s="9"/>
      <c r="F54" s="138" t="s">
        <v>41</v>
      </c>
      <c r="G54" s="139"/>
      <c r="H54" s="139"/>
      <c r="I54" s="139"/>
      <c r="J54" s="139"/>
      <c r="K54" s="140"/>
      <c r="L54" s="141">
        <f>L44+L45+L46+L47+L48-L53</f>
        <v>0</v>
      </c>
      <c r="M54" s="142"/>
      <c r="N54" s="143"/>
      <c r="O54" s="32"/>
    </row>
    <row r="55" spans="1:15" ht="9.9499999999999993" customHeight="1" x14ac:dyDescent="0.25">
      <c r="A55" s="13" t="s">
        <v>42</v>
      </c>
      <c r="B55" s="14"/>
      <c r="C55" s="14"/>
      <c r="D55" s="15"/>
      <c r="E55" s="14"/>
      <c r="F55" s="13" t="s">
        <v>43</v>
      </c>
      <c r="G55" s="14"/>
      <c r="H55" s="14"/>
      <c r="I55" s="14"/>
      <c r="J55" s="14"/>
      <c r="K55" s="14"/>
      <c r="L55" s="13" t="s">
        <v>44</v>
      </c>
      <c r="M55" s="14"/>
      <c r="N55" s="14"/>
      <c r="O55" s="144"/>
    </row>
    <row r="56" spans="1:15" ht="16.5" customHeight="1" x14ac:dyDescent="0.25">
      <c r="A56" s="191"/>
      <c r="B56" s="192"/>
      <c r="C56" s="192"/>
      <c r="D56" s="192"/>
      <c r="E56" s="193"/>
      <c r="F56" s="197"/>
      <c r="G56" s="187"/>
      <c r="H56" s="187"/>
      <c r="I56" s="187"/>
      <c r="J56" s="187"/>
      <c r="K56" s="198"/>
      <c r="L56" s="188"/>
      <c r="M56" s="189"/>
      <c r="N56" s="189"/>
      <c r="O56" s="190"/>
    </row>
    <row r="57" spans="1:15" ht="16.5" customHeight="1" x14ac:dyDescent="0.25">
      <c r="A57" s="194"/>
      <c r="B57" s="195"/>
      <c r="C57" s="195"/>
      <c r="D57" s="195"/>
      <c r="E57" s="196"/>
      <c r="F57" s="199"/>
      <c r="G57" s="200"/>
      <c r="H57" s="200"/>
      <c r="I57" s="200"/>
      <c r="J57" s="200"/>
      <c r="K57" s="201"/>
      <c r="L57" s="188"/>
      <c r="M57" s="189"/>
      <c r="N57" s="189"/>
      <c r="O57" s="190"/>
    </row>
    <row r="58" spans="1:15" ht="9.9499999999999993" customHeight="1" x14ac:dyDescent="0.25">
      <c r="A58" s="145" t="s">
        <v>45</v>
      </c>
      <c r="B58" s="45"/>
      <c r="C58" s="45"/>
      <c r="D58" s="146"/>
      <c r="E58" s="45"/>
      <c r="F58" s="145" t="s">
        <v>46</v>
      </c>
      <c r="G58" s="46"/>
      <c r="H58" s="45"/>
      <c r="I58" s="45"/>
      <c r="J58" s="45"/>
      <c r="K58" s="45"/>
      <c r="L58" s="97"/>
      <c r="M58" s="45"/>
      <c r="N58" s="45"/>
      <c r="O58" s="42"/>
    </row>
    <row r="59" spans="1:15" ht="30" customHeight="1" x14ac:dyDescent="0.25">
      <c r="A59" s="7"/>
      <c r="B59" s="25"/>
      <c r="C59" s="25"/>
      <c r="D59" s="9"/>
      <c r="E59" s="25"/>
      <c r="F59" s="7"/>
      <c r="G59" s="7"/>
      <c r="H59" s="25"/>
      <c r="I59" s="25"/>
      <c r="J59" s="25"/>
      <c r="K59" s="25"/>
      <c r="L59" s="25"/>
      <c r="M59" s="25"/>
      <c r="N59" s="25"/>
      <c r="O59" s="25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</row>
    <row r="94" spans="1:15" x14ac:dyDescent="0.2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</row>
    <row r="95" spans="1:15" x14ac:dyDescent="0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</row>
    <row r="96" spans="1:15" x14ac:dyDescent="0.2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</row>
  </sheetData>
  <mergeCells count="24">
    <mergeCell ref="L38:O38"/>
    <mergeCell ref="L56:O57"/>
    <mergeCell ref="A56:E56"/>
    <mergeCell ref="A57:E57"/>
    <mergeCell ref="F56:K56"/>
    <mergeCell ref="F57:K57"/>
    <mergeCell ref="A6:H6"/>
    <mergeCell ref="M6:O6"/>
    <mergeCell ref="F10:K11"/>
    <mergeCell ref="A10:E11"/>
    <mergeCell ref="M8:O8"/>
    <mergeCell ref="A8:K8"/>
    <mergeCell ref="I6:K6"/>
    <mergeCell ref="L16:O16"/>
    <mergeCell ref="L18:O18"/>
    <mergeCell ref="L20:O20"/>
    <mergeCell ref="L22:O22"/>
    <mergeCell ref="L36:O36"/>
    <mergeCell ref="L24:O24"/>
    <mergeCell ref="L26:O26"/>
    <mergeCell ref="L28:O28"/>
    <mergeCell ref="L30:O30"/>
    <mergeCell ref="L32:O32"/>
    <mergeCell ref="L34:O34"/>
  </mergeCells>
  <phoneticPr fontId="0" type="noConversion"/>
  <pageMargins left="0.59055118110236227" right="0" top="0.39370078740157483" bottom="0.15748031496062992" header="0.51181102362204722" footer="0.39370078740157483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2023</vt:lpstr>
      <vt:lpstr>'2023'!Tulostusalue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MerjaL</dc:creator>
  <cp:lastModifiedBy>Antti Pekkala</cp:lastModifiedBy>
  <cp:lastPrinted>2017-01-02T06:03:28Z</cp:lastPrinted>
  <dcterms:created xsi:type="dcterms:W3CDTF">1999-04-09T07:22:15Z</dcterms:created>
  <dcterms:modified xsi:type="dcterms:W3CDTF">2024-04-30T06:54:24Z</dcterms:modified>
</cp:coreProperties>
</file>